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1955" windowHeight="5250"/>
  </bookViews>
  <sheets>
    <sheet name="問 HLOOKUP 水平参照" sheetId="12" r:id="rId1"/>
  </sheets>
  <definedNames>
    <definedName name="商品台帳１">#REF!</definedName>
    <definedName name="商品台帳２">#REF!</definedName>
  </definedNames>
  <calcPr calcId="145621"/>
</workbook>
</file>

<file path=xl/calcChain.xml><?xml version="1.0" encoding="utf-8"?>
<calcChain xmlns="http://schemas.openxmlformats.org/spreadsheetml/2006/main">
  <c r="B44" i="12" l="1"/>
  <c r="C44" i="12"/>
  <c r="D44" i="12"/>
  <c r="E44" i="12"/>
  <c r="F45" i="12"/>
  <c r="F6" i="12"/>
</calcChain>
</file>

<file path=xl/sharedStrings.xml><?xml version="1.0" encoding="utf-8"?>
<sst xmlns="http://schemas.openxmlformats.org/spreadsheetml/2006/main" count="38" uniqueCount="17">
  <si>
    <t>金銭出納張</t>
    <rPh sb="0" eb="2">
      <t>キンセン</t>
    </rPh>
    <rPh sb="2" eb="4">
      <t>スイトウ</t>
    </rPh>
    <rPh sb="4" eb="5">
      <t>チョウ</t>
    </rPh>
    <phoneticPr fontId="2"/>
  </si>
  <si>
    <t>日付</t>
    <rPh sb="0" eb="2">
      <t>ヒヅケ</t>
    </rPh>
    <phoneticPr fontId="2"/>
  </si>
  <si>
    <t>費目コード</t>
    <rPh sb="0" eb="2">
      <t>ヒモク</t>
    </rPh>
    <phoneticPr fontId="2"/>
  </si>
  <si>
    <t>費目</t>
    <rPh sb="0" eb="2">
      <t>ヒモク</t>
    </rPh>
    <phoneticPr fontId="2"/>
  </si>
  <si>
    <t>金額</t>
    <rPh sb="0" eb="2">
      <t>キンガク</t>
    </rPh>
    <phoneticPr fontId="2"/>
  </si>
  <si>
    <t>内訳</t>
    <rPh sb="0" eb="2">
      <t>ウチワケ</t>
    </rPh>
    <phoneticPr fontId="2"/>
  </si>
  <si>
    <t>中尾食堂</t>
    <rPh sb="0" eb="2">
      <t>ナカオ</t>
    </rPh>
    <rPh sb="2" eb="4">
      <t>ショクドウ</t>
    </rPh>
    <phoneticPr fontId="2"/>
  </si>
  <si>
    <t>旅費交通費</t>
  </si>
  <si>
    <t>事務消耗費</t>
  </si>
  <si>
    <t>福利厚生費</t>
  </si>
  <si>
    <t>交際費</t>
  </si>
  <si>
    <t>ラベルタ</t>
    <phoneticPr fontId="2"/>
  </si>
  <si>
    <t>印刷</t>
    <rPh sb="0" eb="2">
      <t>インサツ</t>
    </rPh>
    <phoneticPr fontId="2"/>
  </si>
  <si>
    <t>合計</t>
    <rPh sb="0" eb="2">
      <t>ゴウケイ</t>
    </rPh>
    <phoneticPr fontId="2"/>
  </si>
  <si>
    <t>－</t>
    <phoneticPr fontId="2"/>
  </si>
  <si>
    <t>－</t>
    <phoneticPr fontId="2"/>
  </si>
  <si>
    <t>ラベルタ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</si>
</sst>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2"/>
      </left>
      <right style="thin">
        <color indexed="12"/>
      </right>
      <top style="thick">
        <color indexed="12"/>
      </top>
      <bottom style="thick">
        <color indexed="12"/>
      </bottom>
      <diagonal/>
    </border>
    <border>
      <left style="thin">
        <color indexed="12"/>
      </left>
      <right style="thin">
        <color indexed="12"/>
      </right>
      <top style="thick">
        <color indexed="12"/>
      </top>
      <bottom style="thick">
        <color indexed="12"/>
      </bottom>
      <diagonal/>
    </border>
    <border>
      <left style="thin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right"/>
    </xf>
    <xf numFmtId="0" fontId="4" fillId="0" borderId="0" xfId="0" applyFont="1" applyAlignment="1"/>
    <xf numFmtId="6" fontId="4" fillId="0" borderId="0" xfId="1" applyFont="1" applyAlignment="1"/>
    <xf numFmtId="0" fontId="4" fillId="0" borderId="0" xfId="1" applyNumberFormat="1" applyFont="1" applyAlignment="1"/>
    <xf numFmtId="0" fontId="0" fillId="0" borderId="1" xfId="0" applyBorder="1" applyAlignment="1">
      <alignment horizontal="center"/>
    </xf>
    <xf numFmtId="14" fontId="1" fillId="2" borderId="2" xfId="0" applyNumberFormat="1" applyFont="1" applyFill="1" applyBorder="1" applyAlignment="1">
      <alignment horizontal="center"/>
    </xf>
    <xf numFmtId="14" fontId="1" fillId="0" borderId="3" xfId="0" applyNumberFormat="1" applyFont="1" applyBorder="1" applyAlignment="1">
      <alignment horizontal="right"/>
    </xf>
    <xf numFmtId="14" fontId="5" fillId="3" borderId="4" xfId="0" applyNumberFormat="1" applyFont="1" applyFill="1" applyBorder="1" applyAlignment="1">
      <alignment horizontal="center"/>
    </xf>
    <xf numFmtId="14" fontId="5" fillId="0" borderId="0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6" fontId="1" fillId="2" borderId="5" xfId="1" applyFont="1" applyFill="1" applyBorder="1" applyAlignment="1">
      <alignment horizontal="center"/>
    </xf>
    <xf numFmtId="6" fontId="1" fillId="0" borderId="6" xfId="1" applyNumberFormat="1" applyFont="1" applyBorder="1" applyAlignment="1"/>
    <xf numFmtId="0" fontId="1" fillId="2" borderId="7" xfId="1" applyNumberFormat="1" applyFont="1" applyFill="1" applyBorder="1" applyAlignment="1">
      <alignment horizontal="center"/>
    </xf>
    <xf numFmtId="0" fontId="1" fillId="0" borderId="8" xfId="1" applyNumberFormat="1" applyFont="1" applyBorder="1" applyAlignment="1"/>
    <xf numFmtId="14" fontId="1" fillId="0" borderId="8" xfId="0" applyNumberFormat="1" applyFont="1" applyBorder="1" applyAlignment="1">
      <alignment horizontal="left"/>
    </xf>
    <xf numFmtId="0" fontId="1" fillId="0" borderId="1" xfId="1" applyNumberFormat="1" applyFont="1" applyBorder="1" applyAlignment="1"/>
    <xf numFmtId="6" fontId="1" fillId="2" borderId="2" xfId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0" borderId="10" xfId="1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6" fontId="1" fillId="0" borderId="12" xfId="1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/>
    <xf numFmtId="6" fontId="1" fillId="0" borderId="14" xfId="1" applyFont="1" applyBorder="1" applyAlignment="1"/>
    <xf numFmtId="0" fontId="1" fillId="0" borderId="15" xfId="1" applyNumberFormat="1" applyFont="1" applyBorder="1" applyAlignme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7</xdr:row>
      <xdr:rowOff>95250</xdr:rowOff>
    </xdr:from>
    <xdr:to>
      <xdr:col>9</xdr:col>
      <xdr:colOff>600075</xdr:colOff>
      <xdr:row>11</xdr:row>
      <xdr:rowOff>95250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5019675" y="1419225"/>
          <a:ext cx="3562350" cy="685800"/>
        </a:xfrm>
        <a:prstGeom prst="rect">
          <a:avLst/>
        </a:prstGeom>
        <a:solidFill>
          <a:sysClr val="window" lastClr="FFFFFF"/>
        </a:solidFill>
        <a:ln w="57150" cmpd="thickThin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</xdr:spPr>
      <xdr:txBody>
        <a:bodyPr vertOverflow="clip" wrap="square" lIns="108000" tIns="108000" rIns="108000" bIns="1080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４行目の「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費目コード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」から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行目の「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費目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」が取り出せるように、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HLOOKUP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関数を使用して設定しなさい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　　　　　　　　　　　　　　　　　　　　　　　　</a:t>
          </a:r>
        </a:p>
      </xdr:txBody>
    </xdr:sp>
    <xdr:clientData/>
  </xdr:twoCellAnchor>
  <xdr:twoCellAnchor>
    <xdr:from>
      <xdr:col>4</xdr:col>
      <xdr:colOff>866775</xdr:colOff>
      <xdr:row>39</xdr:row>
      <xdr:rowOff>57150</xdr:rowOff>
    </xdr:from>
    <xdr:to>
      <xdr:col>9</xdr:col>
      <xdr:colOff>666750</xdr:colOff>
      <xdr:row>43</xdr:row>
      <xdr:rowOff>114300</xdr:rowOff>
    </xdr:to>
    <xdr:sp macro="" textlink="">
      <xdr:nvSpPr>
        <xdr:cNvPr id="12290" name="Text Box 2"/>
        <xdr:cNvSpPr txBox="1">
          <a:spLocks noChangeArrowheads="1"/>
        </xdr:cNvSpPr>
      </xdr:nvSpPr>
      <xdr:spPr bwMode="auto">
        <a:xfrm>
          <a:off x="4714875" y="6886575"/>
          <a:ext cx="3933825" cy="828675"/>
        </a:xfrm>
        <a:prstGeom prst="rect">
          <a:avLst/>
        </a:prstGeom>
        <a:solidFill>
          <a:sysClr val="window" lastClr="FFFFFF"/>
        </a:solidFill>
        <a:ln w="57150" cmpd="thickThin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</xdr:spPr>
      <xdr:txBody>
        <a:bodyPr vertOverflow="clip" wrap="square" lIns="108000" tIns="108000" rIns="108000" bIns="108000" anchor="t" upright="1"/>
        <a:lstStyle/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・数式を以下の様に設定する。</a:t>
          </a:r>
        </a:p>
        <a:p>
          <a:pPr algn="l" rtl="0">
            <a:lnSpc>
              <a:spcPts val="1700"/>
            </a:lnSpc>
            <a:defRPr sz="1000"/>
          </a:pPr>
          <a:r>
            <a:rPr lang="en-US" altLang="ja-JP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4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HLOOKUP</a:t>
          </a:r>
          <a:r>
            <a:rPr lang="en-US" altLang="ja-JP" sz="14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(B43,$B$54:$E$55,2,FALSE)</a:t>
          </a:r>
        </a:p>
      </xdr:txBody>
    </xdr:sp>
    <xdr:clientData/>
  </xdr:twoCellAnchor>
  <xdr:twoCellAnchor>
    <xdr:from>
      <xdr:col>1</xdr:col>
      <xdr:colOff>885825</xdr:colOff>
      <xdr:row>41</xdr:row>
      <xdr:rowOff>76200</xdr:rowOff>
    </xdr:from>
    <xdr:to>
      <xdr:col>4</xdr:col>
      <xdr:colOff>847725</xdr:colOff>
      <xdr:row>43</xdr:row>
      <xdr:rowOff>123825</xdr:rowOff>
    </xdr:to>
    <xdr:sp macro="" textlink="">
      <xdr:nvSpPr>
        <xdr:cNvPr id="12291" name="Line 3"/>
        <xdr:cNvSpPr>
          <a:spLocks noChangeShapeType="1"/>
        </xdr:cNvSpPr>
      </xdr:nvSpPr>
      <xdr:spPr bwMode="auto">
        <a:xfrm flipH="1">
          <a:off x="1847850" y="7324725"/>
          <a:ext cx="2847975" cy="40005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sqref="A1:F1"/>
    </sheetView>
  </sheetViews>
  <sheetFormatPr defaultRowHeight="13.5"/>
  <cols>
    <col min="1" max="6" width="12.625" style="1" customWidth="1"/>
    <col min="7" max="8" width="9" style="1"/>
    <col min="9" max="9" width="11" style="1" bestFit="1" customWidth="1"/>
    <col min="10" max="16384" width="9" style="1"/>
  </cols>
  <sheetData>
    <row r="1" spans="1:7" ht="18.75">
      <c r="A1" s="33" t="s">
        <v>0</v>
      </c>
      <c r="B1" s="33"/>
      <c r="C1" s="33"/>
      <c r="D1" s="33"/>
      <c r="E1" s="33"/>
      <c r="F1" s="34"/>
    </row>
    <row r="2" spans="1:7" ht="14.25" thickBot="1">
      <c r="A2" s="2"/>
      <c r="B2" s="3"/>
      <c r="C2" s="3"/>
      <c r="D2" s="4"/>
      <c r="E2" s="5"/>
      <c r="F2" s="5"/>
    </row>
    <row r="3" spans="1:7">
      <c r="A3" s="7" t="s">
        <v>1</v>
      </c>
      <c r="B3" s="8">
        <v>36650</v>
      </c>
      <c r="C3" s="8">
        <v>36651</v>
      </c>
      <c r="D3" s="8">
        <v>36671</v>
      </c>
      <c r="E3" s="8">
        <v>36671</v>
      </c>
      <c r="F3" s="9" t="s">
        <v>13</v>
      </c>
      <c r="G3" s="10"/>
    </row>
    <row r="4" spans="1:7" ht="14.25" thickBot="1">
      <c r="A4" s="11" t="s">
        <v>2</v>
      </c>
      <c r="B4" s="25">
        <v>4</v>
      </c>
      <c r="C4" s="25">
        <v>3</v>
      </c>
      <c r="D4" s="25">
        <v>4</v>
      </c>
      <c r="E4" s="25">
        <v>1</v>
      </c>
      <c r="F4" s="12" t="s">
        <v>14</v>
      </c>
    </row>
    <row r="5" spans="1:7" ht="15" thickTop="1" thickBot="1">
      <c r="A5" s="23" t="s">
        <v>3</v>
      </c>
      <c r="B5" s="27"/>
      <c r="C5" s="28"/>
      <c r="D5" s="29"/>
      <c r="E5" s="30"/>
      <c r="F5" s="24" t="s">
        <v>15</v>
      </c>
    </row>
    <row r="6" spans="1:7" ht="14.25" thickTop="1">
      <c r="A6" s="13" t="s">
        <v>4</v>
      </c>
      <c r="B6" s="26">
        <v>1269</v>
      </c>
      <c r="C6" s="26">
        <v>5250</v>
      </c>
      <c r="D6" s="26">
        <v>2200</v>
      </c>
      <c r="E6" s="26">
        <v>1080</v>
      </c>
      <c r="F6" s="14">
        <f>SUM(B6:E6)</f>
        <v>9799</v>
      </c>
    </row>
    <row r="7" spans="1:7" ht="14.25" thickBot="1">
      <c r="A7" s="15" t="s">
        <v>5</v>
      </c>
      <c r="B7" s="16" t="s">
        <v>16</v>
      </c>
      <c r="C7" s="16" t="s">
        <v>6</v>
      </c>
      <c r="D7" s="16" t="s">
        <v>11</v>
      </c>
      <c r="E7" s="17" t="s">
        <v>12</v>
      </c>
      <c r="F7" s="18"/>
    </row>
    <row r="14" spans="1:7" ht="14.25" thickBot="1"/>
    <row r="15" spans="1:7">
      <c r="A15" s="19" t="s">
        <v>2</v>
      </c>
      <c r="B15" s="20">
        <v>1</v>
      </c>
      <c r="C15" s="20">
        <v>2</v>
      </c>
      <c r="D15" s="20">
        <v>3</v>
      </c>
      <c r="E15" s="21">
        <v>4</v>
      </c>
    </row>
    <row r="16" spans="1:7" ht="14.25" thickBot="1">
      <c r="A16" s="15" t="s">
        <v>3</v>
      </c>
      <c r="B16" s="22" t="s">
        <v>7</v>
      </c>
      <c r="C16" s="22" t="s">
        <v>8</v>
      </c>
      <c r="D16" s="22" t="s">
        <v>9</v>
      </c>
      <c r="E16" s="6" t="s">
        <v>10</v>
      </c>
    </row>
    <row r="40" spans="1:6" ht="18.75">
      <c r="A40" s="33" t="s">
        <v>0</v>
      </c>
      <c r="B40" s="33"/>
      <c r="C40" s="33"/>
      <c r="D40" s="33"/>
      <c r="E40" s="33"/>
      <c r="F40" s="34"/>
    </row>
    <row r="41" spans="1:6" ht="14.25" thickBot="1">
      <c r="A41" s="2"/>
      <c r="B41" s="3"/>
      <c r="C41" s="3"/>
      <c r="D41" s="4"/>
      <c r="E41" s="5"/>
      <c r="F41" s="5"/>
    </row>
    <row r="42" spans="1:6">
      <c r="A42" s="7" t="s">
        <v>1</v>
      </c>
      <c r="B42" s="8">
        <v>36650</v>
      </c>
      <c r="C42" s="8">
        <v>36651</v>
      </c>
      <c r="D42" s="8">
        <v>36671</v>
      </c>
      <c r="E42" s="8">
        <v>36671</v>
      </c>
      <c r="F42" s="9" t="s">
        <v>13</v>
      </c>
    </row>
    <row r="43" spans="1:6" ht="14.25" thickBot="1">
      <c r="A43" s="11" t="s">
        <v>2</v>
      </c>
      <c r="B43" s="25">
        <v>4</v>
      </c>
      <c r="C43" s="25">
        <v>3</v>
      </c>
      <c r="D43" s="25">
        <v>4</v>
      </c>
      <c r="E43" s="25">
        <v>1</v>
      </c>
      <c r="F43" s="12" t="s">
        <v>14</v>
      </c>
    </row>
    <row r="44" spans="1:6" ht="15" thickTop="1" thickBot="1">
      <c r="A44" s="23" t="s">
        <v>3</v>
      </c>
      <c r="B44" s="27" t="str">
        <f>HLOOKUP(B43,$B$54:$E$55,2,FALSE)</f>
        <v>交際費</v>
      </c>
      <c r="C44" s="31" t="str">
        <f>HLOOKUP(C43,$B$54:$E$55,2,FALSE)</f>
        <v>福利厚生費</v>
      </c>
      <c r="D44" s="31" t="str">
        <f>HLOOKUP(D43,$B$54:$E$55,2,FALSE)</f>
        <v>交際費</v>
      </c>
      <c r="E44" s="32" t="str">
        <f>HLOOKUP(E43,$B$54:$E$55,2,FALSE)</f>
        <v>旅費交通費</v>
      </c>
      <c r="F44" s="24" t="s">
        <v>15</v>
      </c>
    </row>
    <row r="45" spans="1:6" ht="14.25" thickTop="1">
      <c r="A45" s="13" t="s">
        <v>4</v>
      </c>
      <c r="B45" s="26">
        <v>1269</v>
      </c>
      <c r="C45" s="26">
        <v>5250</v>
      </c>
      <c r="D45" s="26">
        <v>2200</v>
      </c>
      <c r="E45" s="26">
        <v>1080</v>
      </c>
      <c r="F45" s="14">
        <f>SUM(B45:E45)</f>
        <v>9799</v>
      </c>
    </row>
    <row r="46" spans="1:6" ht="14.25" thickBot="1">
      <c r="A46" s="15" t="s">
        <v>5</v>
      </c>
      <c r="B46" s="16" t="s">
        <v>16</v>
      </c>
      <c r="C46" s="16" t="s">
        <v>6</v>
      </c>
      <c r="D46" s="16" t="s">
        <v>11</v>
      </c>
      <c r="E46" s="17" t="s">
        <v>12</v>
      </c>
      <c r="F46" s="18"/>
    </row>
    <row r="53" spans="1:5" ht="14.25" thickBot="1"/>
    <row r="54" spans="1:5">
      <c r="A54" s="19" t="s">
        <v>2</v>
      </c>
      <c r="B54" s="20">
        <v>1</v>
      </c>
      <c r="C54" s="20">
        <v>2</v>
      </c>
      <c r="D54" s="20">
        <v>3</v>
      </c>
      <c r="E54" s="21">
        <v>4</v>
      </c>
    </row>
    <row r="55" spans="1:5" ht="14.25" thickBot="1">
      <c r="A55" s="15" t="s">
        <v>3</v>
      </c>
      <c r="B55" s="22" t="s">
        <v>7</v>
      </c>
      <c r="C55" s="22" t="s">
        <v>8</v>
      </c>
      <c r="D55" s="22" t="s">
        <v>9</v>
      </c>
      <c r="E55" s="6" t="s">
        <v>10</v>
      </c>
    </row>
  </sheetData>
  <mergeCells count="2">
    <mergeCell ref="A1:F1"/>
    <mergeCell ref="A40:F40"/>
  </mergeCells>
  <phoneticPr fontId="2"/>
  <pageMargins left="0.75" right="0.75" top="1" bottom="1" header="0.51200000000000001" footer="0.51200000000000001"/>
  <pageSetup paperSize="9" orientation="portrait" horizontalDpi="4294967292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 HLOOKUP 水平参照</vt:lpstr>
    </vt:vector>
  </TitlesOfParts>
  <Manager>エムティ･ソフト</Manager>
  <Company>エムティ･ソフト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HLOOKUP 水平参照</dc:title>
  <dc:subject>HLOOKUP 水平参照</dc:subject>
  <dc:creator>エムティ･ソフト</dc:creator>
  <cp:lastModifiedBy>Fukudaimae</cp:lastModifiedBy>
  <cp:lastPrinted>2000-04-14T03:21:50Z</cp:lastPrinted>
  <dcterms:created xsi:type="dcterms:W3CDTF">2000-04-07T05:58:06Z</dcterms:created>
  <dcterms:modified xsi:type="dcterms:W3CDTF">2018-12-23T18:47:58Z</dcterms:modified>
</cp:coreProperties>
</file>